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31"/>
  <workbookPr defaultThemeVersion="166925"/>
  <mc:AlternateContent xmlns:mc="http://schemas.openxmlformats.org/markup-compatibility/2006">
    <mc:Choice Requires="x15">
      <x15ac:absPath xmlns:x15ac="http://schemas.microsoft.com/office/spreadsheetml/2010/11/ac" url="J:\2024\24053 - Bagel Boulevard\01-General Admin\Compliance\Blank Reporting Forms\"/>
    </mc:Choice>
  </mc:AlternateContent>
  <xr:revisionPtr revIDLastSave="0" documentId="8_{DC2B0097-CD88-400C-BD9E-DC686986BB67}" xr6:coauthVersionLast="47" xr6:coauthVersionMax="47" xr10:uidLastSave="{00000000-0000-0000-0000-000000000000}"/>
  <bookViews>
    <workbookView xWindow="-120" yWindow="-120" windowWidth="29040" windowHeight="15840" xr2:uid="{07B9F8F0-4729-4510-B870-68F8913B57D4}"/>
  </bookViews>
  <sheets>
    <sheet name="WORKFORCE DIVERSITY" sheetId="1" r:id="rId1"/>
    <sheet name="CONTRACTURAL DIVERSITY" sheetId="5" r:id="rId2"/>
  </sheets>
  <definedNames>
    <definedName name="_xlnm.Print_Area" localSheetId="1">'CONTRACTURAL DIVERSITY'!$A$1:$H$53</definedName>
    <definedName name="_xlnm.Print_Area" localSheetId="0">'WORKFORCE DIVERSITY'!$A$1:$K$49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2" i="1" l="1"/>
  <c r="C22" i="1"/>
  <c r="K22" i="1" s="1"/>
  <c r="I21" i="1"/>
  <c r="C21" i="1"/>
  <c r="K21" i="1" s="1"/>
  <c r="H25" i="1" l="1"/>
  <c r="G25" i="1"/>
  <c r="F28" i="5"/>
  <c r="E28" i="5"/>
  <c r="D9" i="5"/>
  <c r="D8" i="5"/>
  <c r="J25" i="1" l="1"/>
  <c r="F25" i="1"/>
  <c r="E25" i="1"/>
  <c r="I20" i="1"/>
  <c r="D20" i="1"/>
  <c r="C20" i="1" s="1"/>
  <c r="I19" i="1"/>
  <c r="D19" i="1"/>
  <c r="C19" i="1" s="1"/>
  <c r="I17" i="1"/>
  <c r="E8" i="1"/>
  <c r="E7" i="1"/>
  <c r="J21" i="1" l="1"/>
  <c r="J22" i="1"/>
  <c r="J20" i="1"/>
  <c r="I25" i="1"/>
  <c r="K20" i="1"/>
  <c r="J26" i="1"/>
  <c r="K19" i="1"/>
  <c r="J19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admin</author>
  </authors>
  <commentList>
    <comment ref="C7" authorId="0" shapeId="0" xr:uid="{8AE58AE6-B3AE-4C60-A950-7C51A1D2A990}">
      <text>
        <r>
          <rPr>
            <b/>
            <sz val="9"/>
            <color indexed="81"/>
            <rFont val="Tahoma"/>
            <family val="2"/>
          </rPr>
          <t>admin:</t>
        </r>
        <r>
          <rPr>
            <sz val="9"/>
            <color indexed="81"/>
            <rFont val="Tahoma"/>
            <family val="2"/>
          </rPr>
          <t xml:space="preserve">
Contract amount per executed subcontract</t>
        </r>
      </text>
    </comment>
    <comment ref="C8" authorId="0" shapeId="0" xr:uid="{A0A1EFE5-9377-4DA8-9EE5-8432D4EA9C76}">
      <text>
        <r>
          <rPr>
            <b/>
            <sz val="9"/>
            <color indexed="81"/>
            <rFont val="Tahoma"/>
            <family val="2"/>
          </rPr>
          <t>admin:</t>
        </r>
        <r>
          <rPr>
            <sz val="9"/>
            <color indexed="81"/>
            <rFont val="Tahoma"/>
            <family val="2"/>
          </rPr>
          <t xml:space="preserve">
Total labor hours assumed in base bid per executed subcontract</t>
        </r>
      </text>
    </comment>
    <comment ref="K8" authorId="0" shapeId="0" xr:uid="{27349F8B-A6AE-436E-A153-7DB684A5C2F6}">
      <text>
        <r>
          <rPr>
            <b/>
            <sz val="9"/>
            <color indexed="81"/>
            <rFont val="Tahoma"/>
            <family val="2"/>
          </rPr>
          <t>admin:</t>
        </r>
        <r>
          <rPr>
            <sz val="9"/>
            <color indexed="81"/>
            <rFont val="Tahoma"/>
            <family val="2"/>
          </rPr>
          <t xml:space="preserve">
Blank - unless a contract supplement modifying the subcontract value has been approved/executed</t>
        </r>
      </text>
    </comment>
    <comment ref="B14" authorId="0" shapeId="0" xr:uid="{D87A6E69-C11C-412E-8A62-381ABB6B261D}">
      <text>
        <r>
          <rPr>
            <b/>
            <sz val="9"/>
            <color indexed="81"/>
            <rFont val="Tahoma"/>
            <family val="2"/>
          </rPr>
          <t>admin:</t>
        </r>
        <r>
          <rPr>
            <sz val="9"/>
            <color indexed="81"/>
            <rFont val="Tahoma"/>
            <family val="2"/>
          </rPr>
          <t xml:space="preserve">
% per Diversity Exhibit in executed subcontract</t>
        </r>
      </text>
    </comment>
    <comment ref="F17" authorId="0" shapeId="0" xr:uid="{D84E316E-62A9-4D61-A849-C81C286B0BA8}">
      <text>
        <r>
          <rPr>
            <b/>
            <sz val="9"/>
            <color indexed="81"/>
            <rFont val="Tahoma"/>
            <family val="2"/>
          </rPr>
          <t>admin:</t>
        </r>
        <r>
          <rPr>
            <sz val="9"/>
            <color indexed="81"/>
            <rFont val="Tahoma"/>
            <family val="2"/>
          </rPr>
          <t xml:space="preserve">
Total hours per certified payroll submitted</t>
        </r>
      </text>
    </comment>
    <comment ref="H17" authorId="0" shapeId="0" xr:uid="{96FA5690-EC78-450E-AC78-6BB6C0505E34}">
      <text>
        <r>
          <rPr>
            <b/>
            <sz val="9"/>
            <color indexed="81"/>
            <rFont val="Tahoma"/>
            <family val="2"/>
          </rPr>
          <t>admin:</t>
        </r>
        <r>
          <rPr>
            <sz val="9"/>
            <color indexed="81"/>
            <rFont val="Tahoma"/>
            <family val="2"/>
          </rPr>
          <t xml:space="preserve">
Total hours per certified payroll submitted</t>
        </r>
      </text>
    </comment>
    <comment ref="F19" authorId="0" shapeId="0" xr:uid="{20309D39-AE8E-4557-A390-898767D8DDB5}">
      <text>
        <r>
          <rPr>
            <b/>
            <sz val="9"/>
            <color indexed="81"/>
            <rFont val="Tahoma"/>
            <family val="2"/>
          </rPr>
          <t>admin:</t>
        </r>
        <r>
          <rPr>
            <sz val="9"/>
            <color indexed="81"/>
            <rFont val="Tahoma"/>
            <family val="2"/>
          </rPr>
          <t xml:space="preserve">
Hours from certified payroll which apply to minority workforce criteria</t>
        </r>
      </text>
    </comment>
    <comment ref="H19" authorId="0" shapeId="0" xr:uid="{6C5C2B3A-535E-46A0-A0E6-830645FA0C84}">
      <text>
        <r>
          <rPr>
            <b/>
            <sz val="9"/>
            <color indexed="81"/>
            <rFont val="Tahoma"/>
            <family val="2"/>
          </rPr>
          <t>admin:</t>
        </r>
        <r>
          <rPr>
            <sz val="9"/>
            <color indexed="81"/>
            <rFont val="Tahoma"/>
            <family val="2"/>
          </rPr>
          <t xml:space="preserve">
Hours from certified payroll which apply to minority workforce criteria</t>
        </r>
      </text>
    </comment>
    <comment ref="F20" authorId="0" shapeId="0" xr:uid="{F26C7B08-C7D7-4ECA-8492-BE21AE01D62B}">
      <text>
        <r>
          <rPr>
            <b/>
            <sz val="9"/>
            <color indexed="81"/>
            <rFont val="Tahoma"/>
            <family val="2"/>
          </rPr>
          <t>admin:</t>
        </r>
        <r>
          <rPr>
            <sz val="9"/>
            <color indexed="81"/>
            <rFont val="Tahoma"/>
            <family val="2"/>
          </rPr>
          <t xml:space="preserve">
Hours from certified payroll which apply to female workforce criteria</t>
        </r>
      </text>
    </comment>
    <comment ref="H20" authorId="0" shapeId="0" xr:uid="{2F2C603B-29F4-459A-BB3E-F0DC9362148C}">
      <text>
        <r>
          <rPr>
            <b/>
            <sz val="9"/>
            <color indexed="81"/>
            <rFont val="Tahoma"/>
            <family val="2"/>
          </rPr>
          <t>admin:</t>
        </r>
        <r>
          <rPr>
            <sz val="9"/>
            <color indexed="81"/>
            <rFont val="Tahoma"/>
            <family val="2"/>
          </rPr>
          <t xml:space="preserve">
Hours from certified payroll which apply to female workforce criteria</t>
        </r>
      </text>
    </comment>
    <comment ref="F21" authorId="0" shapeId="0" xr:uid="{8DCFE636-1159-4645-BC8A-8452D737DD8E}">
      <text>
        <r>
          <rPr>
            <b/>
            <sz val="9"/>
            <color indexed="81"/>
            <rFont val="Tahoma"/>
            <family val="2"/>
          </rPr>
          <t>admin:</t>
        </r>
        <r>
          <rPr>
            <sz val="9"/>
            <color indexed="81"/>
            <rFont val="Tahoma"/>
            <family val="2"/>
          </rPr>
          <t xml:space="preserve">
Hours from certified payroll which apply to minority workforce criteria</t>
        </r>
      </text>
    </comment>
    <comment ref="H21" authorId="0" shapeId="0" xr:uid="{72BBCCA3-A179-45C9-9033-9FDED3338424}">
      <text>
        <r>
          <rPr>
            <b/>
            <sz val="9"/>
            <color indexed="81"/>
            <rFont val="Tahoma"/>
            <family val="2"/>
          </rPr>
          <t>admin:</t>
        </r>
        <r>
          <rPr>
            <sz val="9"/>
            <color indexed="81"/>
            <rFont val="Tahoma"/>
            <family val="2"/>
          </rPr>
          <t xml:space="preserve">
Hours from certified payroll which apply to minority workforce criteria</t>
        </r>
      </text>
    </comment>
    <comment ref="F22" authorId="0" shapeId="0" xr:uid="{031CE85A-CDE9-4476-83A5-E88A19F36B8F}">
      <text>
        <r>
          <rPr>
            <b/>
            <sz val="9"/>
            <color indexed="81"/>
            <rFont val="Tahoma"/>
            <family val="2"/>
          </rPr>
          <t>admin:</t>
        </r>
        <r>
          <rPr>
            <sz val="9"/>
            <color indexed="81"/>
            <rFont val="Tahoma"/>
            <family val="2"/>
          </rPr>
          <t xml:space="preserve">
Hours from certified payroll which apply to female workforce criteria</t>
        </r>
      </text>
    </comment>
    <comment ref="H22" authorId="0" shapeId="0" xr:uid="{C8337AD8-5B73-4641-8419-36FF5ED2828F}">
      <text>
        <r>
          <rPr>
            <b/>
            <sz val="9"/>
            <color indexed="81"/>
            <rFont val="Tahoma"/>
            <family val="2"/>
          </rPr>
          <t>admin:</t>
        </r>
        <r>
          <rPr>
            <sz val="9"/>
            <color indexed="81"/>
            <rFont val="Tahoma"/>
            <family val="2"/>
          </rPr>
          <t xml:space="preserve">
Hours from certified payroll which apply to female workforce criteria</t>
        </r>
      </text>
    </comment>
    <comment ref="K25" authorId="0" shapeId="0" xr:uid="{61C95F26-39D0-4CE0-BD3A-5590EEE7CC88}">
      <text>
        <r>
          <rPr>
            <b/>
            <sz val="9"/>
            <color indexed="81"/>
            <rFont val="Tahoma"/>
            <family val="2"/>
          </rPr>
          <t>admin:</t>
        </r>
        <r>
          <rPr>
            <sz val="9"/>
            <color indexed="81"/>
            <rFont val="Tahoma"/>
            <family val="2"/>
          </rPr>
          <t xml:space="preserve">
Diverse= Minority and Female</t>
        </r>
      </text>
    </comment>
    <comment ref="K26" authorId="0" shapeId="0" xr:uid="{4B6DA2C2-5747-4CCA-AC93-357A57F45E0A}">
      <text>
        <r>
          <rPr>
            <b/>
            <sz val="9"/>
            <color indexed="81"/>
            <rFont val="Tahoma"/>
            <family val="2"/>
          </rPr>
          <t>admin:</t>
        </r>
        <r>
          <rPr>
            <sz val="9"/>
            <color indexed="81"/>
            <rFont val="Tahoma"/>
            <family val="2"/>
          </rPr>
          <t xml:space="preserve">
Diverse= Minority and Female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admin</author>
  </authors>
  <commentList>
    <comment ref="C8" authorId="0" shapeId="0" xr:uid="{0AE0D85A-E30C-4074-9EC9-B6A905CFFCC1}">
      <text>
        <r>
          <rPr>
            <b/>
            <sz val="9"/>
            <color indexed="81"/>
            <rFont val="Tahoma"/>
            <family val="2"/>
          </rPr>
          <t>admin:</t>
        </r>
        <r>
          <rPr>
            <sz val="9"/>
            <color indexed="81"/>
            <rFont val="Tahoma"/>
            <family val="2"/>
          </rPr>
          <t xml:space="preserve">
Contract amount per executed subcontract</t>
        </r>
      </text>
    </comment>
    <comment ref="C9" authorId="0" shapeId="0" xr:uid="{3F2F208F-8BA9-41DB-8D30-2CAC4A5A9CAC}">
      <text>
        <r>
          <rPr>
            <b/>
            <sz val="9"/>
            <color indexed="81"/>
            <rFont val="Tahoma"/>
            <family val="2"/>
          </rPr>
          <t>admin:</t>
        </r>
        <r>
          <rPr>
            <sz val="9"/>
            <color indexed="81"/>
            <rFont val="Tahoma"/>
            <family val="2"/>
          </rPr>
          <t xml:space="preserve">
Total labor hours assumed in base bid per executed subcontract</t>
        </r>
      </text>
    </comment>
    <comment ref="G9" authorId="0" shapeId="0" xr:uid="{9065C5E0-C084-4F94-9206-975B234A9448}">
      <text>
        <r>
          <rPr>
            <b/>
            <sz val="9"/>
            <color indexed="81"/>
            <rFont val="Tahoma"/>
            <family val="2"/>
          </rPr>
          <t>admin:</t>
        </r>
        <r>
          <rPr>
            <sz val="9"/>
            <color indexed="81"/>
            <rFont val="Tahoma"/>
            <family val="2"/>
          </rPr>
          <t xml:space="preserve">
Blank - unless a contract supplement modifying the subcontract value has been approved/executed</t>
        </r>
      </text>
    </comment>
  </commentList>
</comments>
</file>

<file path=xl/sharedStrings.xml><?xml version="1.0" encoding="utf-8"?>
<sst xmlns="http://schemas.openxmlformats.org/spreadsheetml/2006/main" count="87" uniqueCount="58">
  <si>
    <t>Contract Name</t>
  </si>
  <si>
    <t>Trade Contractor</t>
  </si>
  <si>
    <t>Contract Number</t>
  </si>
  <si>
    <t>Period Ending</t>
  </si>
  <si>
    <t>Original</t>
  </si>
  <si>
    <t>Approved Changes</t>
  </si>
  <si>
    <t>Current</t>
  </si>
  <si>
    <t>Total Contract Amount</t>
  </si>
  <si>
    <t>Total Labor Hours</t>
  </si>
  <si>
    <t>Workforce Participation HOURS</t>
  </si>
  <si>
    <t>Minority</t>
  </si>
  <si>
    <t>Female</t>
  </si>
  <si>
    <t xml:space="preserve">Owner Requirements </t>
  </si>
  <si>
    <t xml:space="preserve">Contracted Value </t>
  </si>
  <si>
    <t>Workforce Summary</t>
  </si>
  <si>
    <t>Previous Hrs</t>
  </si>
  <si>
    <t>Hrs This Period</t>
  </si>
  <si>
    <t>Total Hrs to Date</t>
  </si>
  <si>
    <t>% of Total Expended Hours</t>
  </si>
  <si>
    <t>Diversity Hours Remaining</t>
  </si>
  <si>
    <t xml:space="preserve">Total Hours </t>
  </si>
  <si>
    <t>Commited Hrs</t>
  </si>
  <si>
    <t>%</t>
  </si>
  <si>
    <t>HOUR SUBTOTALS</t>
  </si>
  <si>
    <t>% Total Diverse Hours This Period</t>
  </si>
  <si>
    <t>% Total Diverse Hours Overall</t>
  </si>
  <si>
    <t xml:space="preserve">Contractor </t>
  </si>
  <si>
    <t>Signature,Duty Authorized Agent of Contractor</t>
  </si>
  <si>
    <t>Address</t>
  </si>
  <si>
    <t xml:space="preserve">Printed Name and Title </t>
  </si>
  <si>
    <t xml:space="preserve">State of </t>
  </si>
  <si>
    <t xml:space="preserve">(City)(County)of </t>
  </si>
  <si>
    <t xml:space="preserve">On this day _________ of _______________, _________, appeared before me _______________________and he/she made an oath in due form of law that the facts, information and representations set forth in the foegoing MBE/FBE Participation Affidavit, ae true and accurate to the best of his/her knowlegdge, information and belief. </t>
  </si>
  <si>
    <t xml:space="preserve">Notary Public </t>
  </si>
  <si>
    <t xml:space="preserve">My commission expires </t>
  </si>
  <si>
    <t>Through Pay App #</t>
  </si>
  <si>
    <t xml:space="preserve"> </t>
  </si>
  <si>
    <t xml:space="preserve">                                              Monthly Workforce Diversity Participation Affidavit</t>
  </si>
  <si>
    <t xml:space="preserve">I hereby certify, under penalties of perjury, that the facts, information and representations set forth above are trueand accurate to the best of by knowledge, information and belief. </t>
  </si>
  <si>
    <t xml:space="preserve">ECONOMIC PARTICIPATION </t>
  </si>
  <si>
    <t>OWNER M/WBE/SBE  REQUIREMNT</t>
  </si>
  <si>
    <t>MBE 15%</t>
  </si>
  <si>
    <t>WBE 7%</t>
  </si>
  <si>
    <t xml:space="preserve">PAID TO DATE </t>
  </si>
  <si>
    <t xml:space="preserve">DIVERSITY TOTAL </t>
  </si>
  <si>
    <t>CONTRACTOR / SUPPLIER</t>
  </si>
  <si>
    <t xml:space="preserve">CONTRACT AMOUNT </t>
  </si>
  <si>
    <t xml:space="preserve">I hereby certify, under penalties of perjury, that the facts, information and representations set forth above 
are trueand accurate to the best of by knowledge, information and belief. </t>
  </si>
  <si>
    <t xml:space="preserve">On this day _________ of _______________, _________, appeared before me _______________________and he/she made an oath in due form of law that the facts, 
information and representations set forth in the foegoing MBE/FBE Participation Affidavit, ae true and accurate to the best of his/her knowlegdge, information and belief. </t>
  </si>
  <si>
    <t xml:space="preserve">                                Monthly Contractural Diversity Participation Affidavit</t>
  </si>
  <si>
    <t>Small Business</t>
  </si>
  <si>
    <t>EDGE Certified</t>
  </si>
  <si>
    <t>EDGE CERTIFIED          YES OR NO</t>
  </si>
  <si>
    <t>BAGEL BLVD</t>
  </si>
  <si>
    <t>24053-10</t>
  </si>
  <si>
    <t>City of Cleveland Resident</t>
  </si>
  <si>
    <t>Low Income City of Cleveland Resident</t>
  </si>
  <si>
    <t>TYPE MBE / WBE / SMALL BUSINESS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</si>
</sst>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&quot;$&quot;* #,##0_);_(&quot;$&quot;* \(#,##0\);_(&quot;$&quot;* &quot;-&quot;??_);_(@_)"/>
    <numFmt numFmtId="165" formatCode="&quot;$&quot;#,##0"/>
    <numFmt numFmtId="166" formatCode="0.0%"/>
  </numFmts>
  <fonts count="2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name val="Arial Unicode MS"/>
      <family val="2"/>
    </font>
    <font>
      <sz val="10"/>
      <name val="Arial Unicode MS"/>
      <family val="2"/>
    </font>
    <font>
      <b/>
      <sz val="10"/>
      <name val="Arial Unicode MS"/>
      <family val="2"/>
    </font>
    <font>
      <b/>
      <sz val="9"/>
      <name val="Arial Unicode MS"/>
      <family val="2"/>
    </font>
    <font>
      <b/>
      <sz val="12"/>
      <name val="Arial Unicode MS"/>
      <family val="2"/>
    </font>
    <font>
      <u/>
      <sz val="10"/>
      <name val="Arial Unicode MS"/>
      <family val="2"/>
    </font>
    <font>
      <sz val="10"/>
      <color indexed="10"/>
      <name val="Arial Unicode MS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sz val="20"/>
      <name val="Arial"/>
      <family val="2"/>
    </font>
    <font>
      <sz val="10"/>
      <name val="Arial"/>
      <family val="2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b/>
      <sz val="20"/>
      <name val="Arial Unicode MS"/>
      <family val="2"/>
    </font>
    <font>
      <sz val="10.5"/>
      <color theme="1"/>
      <name val="Calibri"/>
      <family val="2"/>
      <scheme val="minor"/>
    </font>
    <font>
      <sz val="12"/>
      <name val="Arial Unicode MS"/>
      <family val="2"/>
    </font>
    <font>
      <sz val="12"/>
      <color theme="1"/>
      <name val="Calibri"/>
      <family val="2"/>
      <scheme val="minor"/>
    </font>
    <font>
      <b/>
      <sz val="16"/>
      <name val="Arial Unicode MS"/>
      <family val="2"/>
    </font>
    <font>
      <b/>
      <sz val="18"/>
      <name val="Arial Unicode MS"/>
      <family val="2"/>
    </font>
  </fonts>
  <fills count="6">
    <fill>
      <patternFill patternType="none"/>
    </fill>
    <fill>
      <patternFill patternType="gray125"/>
    </fill>
    <fill>
      <patternFill patternType="solid">
        <fgColor rgb="FF99CCFF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/>
      <top/>
      <bottom style="thick">
        <color indexed="64"/>
      </bottom>
      <diagonal/>
    </border>
  </borders>
  <cellStyleXfs count="8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2" fillId="0" borderId="0"/>
    <xf numFmtId="44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43" fontId="12" fillId="0" borderId="0" applyFont="0" applyFill="0" applyBorder="0" applyAlignment="0" applyProtection="0"/>
  </cellStyleXfs>
  <cellXfs count="117">
    <xf numFmtId="0" fontId="0" fillId="0" borderId="0" xfId="0"/>
    <xf numFmtId="0" fontId="2" fillId="0" borderId="0" xfId="0" applyFont="1" applyAlignment="1">
      <alignment horizontal="center"/>
    </xf>
    <xf numFmtId="0" fontId="3" fillId="0" borderId="0" xfId="0" applyFont="1"/>
    <xf numFmtId="0" fontId="4" fillId="0" borderId="0" xfId="0" applyFont="1" applyAlignment="1">
      <alignment horizontal="right"/>
    </xf>
    <xf numFmtId="0" fontId="4" fillId="0" borderId="0" xfId="0" applyFont="1"/>
    <xf numFmtId="0" fontId="4" fillId="0" borderId="0" xfId="0" applyFont="1" applyAlignment="1">
      <alignment horizontal="center"/>
    </xf>
    <xf numFmtId="0" fontId="4" fillId="0" borderId="0" xfId="0" applyFont="1" applyAlignment="1">
      <alignment horizontal="center" wrapText="1"/>
    </xf>
    <xf numFmtId="0" fontId="3" fillId="0" borderId="4" xfId="0" applyFont="1" applyBorder="1"/>
    <xf numFmtId="165" fontId="3" fillId="0" borderId="4" xfId="0" applyNumberFormat="1" applyFont="1" applyBorder="1" applyAlignment="1">
      <alignment horizontal="right"/>
    </xf>
    <xf numFmtId="0" fontId="3" fillId="0" borderId="4" xfId="0" applyFont="1" applyBorder="1" applyAlignment="1">
      <alignment horizontal="center"/>
    </xf>
    <xf numFmtId="165" fontId="4" fillId="0" borderId="4" xfId="0" applyNumberFormat="1" applyFont="1" applyBorder="1"/>
    <xf numFmtId="43" fontId="3" fillId="0" borderId="4" xfId="1" applyFont="1" applyBorder="1" applyProtection="1"/>
    <xf numFmtId="0" fontId="4" fillId="0" borderId="1" xfId="0" applyFont="1" applyBorder="1"/>
    <xf numFmtId="0" fontId="4" fillId="4" borderId="6" xfId="0" applyFont="1" applyFill="1" applyBorder="1" applyAlignment="1">
      <alignment horizontal="center"/>
    </xf>
    <xf numFmtId="0" fontId="4" fillId="4" borderId="2" xfId="0" applyFont="1" applyFill="1" applyBorder="1" applyAlignment="1">
      <alignment horizontal="center"/>
    </xf>
    <xf numFmtId="0" fontId="4" fillId="4" borderId="7" xfId="0" applyFont="1" applyFill="1" applyBorder="1" applyAlignment="1">
      <alignment horizontal="center"/>
    </xf>
    <xf numFmtId="166" fontId="2" fillId="4" borderId="3" xfId="0" applyNumberFormat="1" applyFont="1" applyFill="1" applyBorder="1" applyAlignment="1">
      <alignment horizontal="center"/>
    </xf>
    <xf numFmtId="166" fontId="2" fillId="4" borderId="3" xfId="3" applyNumberFormat="1" applyFont="1" applyFill="1" applyBorder="1" applyAlignment="1" applyProtection="1">
      <alignment horizontal="center"/>
    </xf>
    <xf numFmtId="9" fontId="2" fillId="4" borderId="3" xfId="3" applyFont="1" applyFill="1" applyBorder="1" applyAlignment="1" applyProtection="1">
      <alignment horizontal="center"/>
    </xf>
    <xf numFmtId="166" fontId="4" fillId="4" borderId="3" xfId="0" applyNumberFormat="1" applyFont="1" applyFill="1" applyBorder="1" applyAlignment="1">
      <alignment horizontal="center"/>
    </xf>
    <xf numFmtId="37" fontId="4" fillId="2" borderId="2" xfId="2" applyNumberFormat="1" applyFont="1" applyFill="1" applyBorder="1" applyAlignment="1" applyProtection="1">
      <alignment horizontal="center"/>
    </xf>
    <xf numFmtId="37" fontId="4" fillId="2" borderId="8" xfId="2" applyNumberFormat="1" applyFont="1" applyFill="1" applyBorder="1" applyAlignment="1" applyProtection="1">
      <alignment horizontal="center"/>
    </xf>
    <xf numFmtId="9" fontId="2" fillId="2" borderId="3" xfId="2" applyNumberFormat="1" applyFont="1" applyFill="1" applyBorder="1" applyAlignment="1" applyProtection="1">
      <alignment horizontal="center"/>
      <protection locked="0"/>
    </xf>
    <xf numFmtId="37" fontId="4" fillId="0" borderId="9" xfId="2" applyNumberFormat="1" applyFont="1" applyBorder="1" applyAlignment="1" applyProtection="1">
      <alignment horizontal="center"/>
    </xf>
    <xf numFmtId="37" fontId="4" fillId="0" borderId="0" xfId="2" applyNumberFormat="1" applyFont="1" applyBorder="1" applyAlignment="1" applyProtection="1">
      <alignment horizontal="center"/>
    </xf>
    <xf numFmtId="0" fontId="4" fillId="3" borderId="3" xfId="0" applyFont="1" applyFill="1" applyBorder="1" applyAlignment="1">
      <alignment horizontal="center" vertical="center"/>
    </xf>
    <xf numFmtId="0" fontId="4" fillId="3" borderId="7" xfId="0" applyFont="1" applyFill="1" applyBorder="1" applyAlignment="1">
      <alignment horizontal="center" vertical="center"/>
    </xf>
    <xf numFmtId="0" fontId="4" fillId="3" borderId="7" xfId="0" applyFont="1" applyFill="1" applyBorder="1" applyAlignment="1">
      <alignment horizontal="center" vertical="center" wrapText="1"/>
    </xf>
    <xf numFmtId="0" fontId="4" fillId="3" borderId="3" xfId="0" applyFont="1" applyFill="1" applyBorder="1" applyAlignment="1">
      <alignment horizontal="center" vertical="center" wrapText="1"/>
    </xf>
    <xf numFmtId="0" fontId="4" fillId="3" borderId="3" xfId="0" applyFont="1" applyFill="1" applyBorder="1" applyAlignment="1">
      <alignment horizontal="left" indent="1"/>
    </xf>
    <xf numFmtId="0" fontId="4" fillId="3" borderId="7" xfId="0" applyFont="1" applyFill="1" applyBorder="1" applyAlignment="1">
      <alignment horizontal="center"/>
    </xf>
    <xf numFmtId="0" fontId="4" fillId="3" borderId="2" xfId="0" applyFont="1" applyFill="1" applyBorder="1" applyAlignment="1">
      <alignment horizontal="center"/>
    </xf>
    <xf numFmtId="0" fontId="4" fillId="3" borderId="3" xfId="0" applyFont="1" applyFill="1" applyBorder="1" applyAlignment="1">
      <alignment horizontal="center"/>
    </xf>
    <xf numFmtId="10" fontId="4" fillId="3" borderId="7" xfId="3" applyNumberFormat="1" applyFont="1" applyFill="1" applyBorder="1" applyAlignment="1" applyProtection="1">
      <alignment horizontal="center"/>
    </xf>
    <xf numFmtId="1" fontId="4" fillId="3" borderId="3" xfId="0" applyNumberFormat="1" applyFont="1" applyFill="1" applyBorder="1" applyAlignment="1">
      <alignment horizontal="center"/>
    </xf>
    <xf numFmtId="0" fontId="4" fillId="3" borderId="3" xfId="0" applyFont="1" applyFill="1" applyBorder="1"/>
    <xf numFmtId="1" fontId="4" fillId="3" borderId="7" xfId="0" applyNumberFormat="1" applyFont="1" applyFill="1" applyBorder="1" applyAlignment="1">
      <alignment horizontal="center"/>
    </xf>
    <xf numFmtId="37" fontId="3" fillId="3" borderId="7" xfId="0" applyNumberFormat="1" applyFont="1" applyFill="1" applyBorder="1" applyAlignment="1">
      <alignment horizontal="center"/>
    </xf>
    <xf numFmtId="166" fontId="3" fillId="4" borderId="2" xfId="0" applyNumberFormat="1" applyFont="1" applyFill="1" applyBorder="1" applyAlignment="1">
      <alignment horizontal="center"/>
    </xf>
    <xf numFmtId="0" fontId="4" fillId="3" borderId="7" xfId="0" applyFont="1" applyFill="1" applyBorder="1"/>
    <xf numFmtId="0" fontId="4" fillId="4" borderId="3" xfId="0" applyFont="1" applyFill="1" applyBorder="1" applyAlignment="1">
      <alignment horizontal="center"/>
    </xf>
    <xf numFmtId="0" fontId="7" fillId="0" borderId="0" xfId="0" applyFont="1" applyAlignment="1">
      <alignment horizontal="right"/>
    </xf>
    <xf numFmtId="0" fontId="8" fillId="0" borderId="0" xfId="0" applyFont="1" applyAlignment="1">
      <alignment horizontal="center"/>
    </xf>
    <xf numFmtId="0" fontId="7" fillId="0" borderId="0" xfId="0" applyFont="1"/>
    <xf numFmtId="0" fontId="4" fillId="3" borderId="7" xfId="0" applyFont="1" applyFill="1" applyBorder="1" applyAlignment="1">
      <alignment horizontal="left" vertical="center"/>
    </xf>
    <xf numFmtId="0" fontId="4" fillId="3" borderId="6" xfId="0" applyFont="1" applyFill="1" applyBorder="1" applyAlignment="1">
      <alignment horizontal="center" vertical="center"/>
    </xf>
    <xf numFmtId="10" fontId="4" fillId="3" borderId="10" xfId="3" applyNumberFormat="1" applyFont="1" applyFill="1" applyBorder="1" applyAlignment="1" applyProtection="1">
      <alignment horizontal="center" vertical="center"/>
    </xf>
    <xf numFmtId="37" fontId="4" fillId="3" borderId="10" xfId="2" applyNumberFormat="1" applyFont="1" applyFill="1" applyBorder="1" applyAlignment="1" applyProtection="1">
      <alignment horizontal="center" vertical="center" wrapText="1"/>
    </xf>
    <xf numFmtId="0" fontId="7" fillId="0" borderId="0" xfId="0" applyFont="1" applyAlignment="1">
      <alignment horizontal="center"/>
    </xf>
    <xf numFmtId="0" fontId="4" fillId="0" borderId="0" xfId="0" applyFont="1" applyAlignment="1">
      <alignment horizontal="center" vertical="top" wrapText="1"/>
    </xf>
    <xf numFmtId="0" fontId="3" fillId="0" borderId="4" xfId="0" applyFont="1" applyBorder="1" applyAlignment="1">
      <alignment horizontal="right"/>
    </xf>
    <xf numFmtId="37" fontId="3" fillId="0" borderId="4" xfId="2" applyNumberFormat="1" applyFont="1" applyBorder="1" applyProtection="1"/>
    <xf numFmtId="0" fontId="4" fillId="4" borderId="6" xfId="0" applyFont="1" applyFill="1" applyBorder="1"/>
    <xf numFmtId="37" fontId="4" fillId="2" borderId="6" xfId="2" applyNumberFormat="1" applyFont="1" applyFill="1" applyBorder="1" applyAlignment="1" applyProtection="1"/>
    <xf numFmtId="0" fontId="3" fillId="0" borderId="5" xfId="0" applyFont="1" applyBorder="1"/>
    <xf numFmtId="0" fontId="3" fillId="0" borderId="5" xfId="0" applyFont="1" applyBorder="1" applyAlignment="1">
      <alignment horizontal="right"/>
    </xf>
    <xf numFmtId="37" fontId="3" fillId="0" borderId="5" xfId="2" applyNumberFormat="1" applyFont="1" applyBorder="1" applyProtection="1"/>
    <xf numFmtId="0" fontId="0" fillId="0" borderId="11" xfId="0" applyBorder="1"/>
    <xf numFmtId="0" fontId="13" fillId="0" borderId="0" xfId="0" applyFont="1"/>
    <xf numFmtId="164" fontId="4" fillId="3" borderId="3" xfId="2" applyNumberFormat="1" applyFont="1" applyFill="1" applyBorder="1" applyAlignment="1" applyProtection="1">
      <alignment horizontal="center" vertical="center" wrapText="1"/>
    </xf>
    <xf numFmtId="164" fontId="4" fillId="3" borderId="3" xfId="2" applyNumberFormat="1" applyFont="1" applyFill="1" applyBorder="1" applyAlignment="1" applyProtection="1">
      <alignment horizontal="center" vertical="center"/>
    </xf>
    <xf numFmtId="0" fontId="14" fillId="0" borderId="0" xfId="0" applyFont="1"/>
    <xf numFmtId="0" fontId="15" fillId="0" borderId="0" xfId="0" applyFont="1"/>
    <xf numFmtId="44" fontId="0" fillId="0" borderId="0" xfId="2" applyFont="1"/>
    <xf numFmtId="0" fontId="15" fillId="5" borderId="0" xfId="0" applyFont="1" applyFill="1"/>
    <xf numFmtId="164" fontId="5" fillId="3" borderId="3" xfId="2" applyNumberFormat="1" applyFont="1" applyFill="1" applyBorder="1" applyAlignment="1" applyProtection="1">
      <alignment horizontal="center" vertical="center"/>
    </xf>
    <xf numFmtId="164" fontId="5" fillId="3" borderId="3" xfId="2" applyNumberFormat="1" applyFont="1" applyFill="1" applyBorder="1" applyAlignment="1" applyProtection="1">
      <alignment horizontal="center" vertical="center" wrapText="1"/>
    </xf>
    <xf numFmtId="164" fontId="16" fillId="5" borderId="0" xfId="2" applyNumberFormat="1" applyFont="1" applyFill="1" applyBorder="1" applyAlignment="1" applyProtection="1">
      <alignment horizontal="center"/>
      <protection locked="0"/>
    </xf>
    <xf numFmtId="44" fontId="4" fillId="3" borderId="3" xfId="2" applyFont="1" applyFill="1" applyBorder="1" applyAlignment="1" applyProtection="1">
      <alignment horizontal="center" vertical="center"/>
    </xf>
    <xf numFmtId="0" fontId="0" fillId="0" borderId="0" xfId="0" applyAlignment="1">
      <alignment horizontal="left" wrapText="1"/>
    </xf>
    <xf numFmtId="0" fontId="0" fillId="0" borderId="0" xfId="0" applyAlignment="1">
      <alignment horizontal="left" vertical="top" wrapText="1"/>
    </xf>
    <xf numFmtId="0" fontId="11" fillId="0" borderId="0" xfId="0" applyFont="1" applyAlignment="1">
      <alignment horizontal="center"/>
    </xf>
    <xf numFmtId="0" fontId="6" fillId="0" borderId="5" xfId="0" applyFont="1" applyBorder="1" applyAlignment="1">
      <alignment horizontal="left"/>
    </xf>
    <xf numFmtId="0" fontId="4" fillId="3" borderId="6" xfId="0" applyFont="1" applyFill="1" applyBorder="1" applyAlignment="1">
      <alignment horizontal="left" vertical="center"/>
    </xf>
    <xf numFmtId="0" fontId="4" fillId="3" borderId="7" xfId="0" applyFont="1" applyFill="1" applyBorder="1" applyAlignment="1">
      <alignment horizontal="left" vertical="center"/>
    </xf>
    <xf numFmtId="0" fontId="17" fillId="0" borderId="0" xfId="0" applyFont="1" applyAlignment="1">
      <alignment horizontal="left" wrapText="1"/>
    </xf>
    <xf numFmtId="0" fontId="3" fillId="5" borderId="0" xfId="0" applyFont="1" applyFill="1"/>
    <xf numFmtId="0" fontId="3" fillId="5" borderId="6" xfId="0" applyFont="1" applyFill="1" applyBorder="1" applyAlignment="1" applyProtection="1">
      <alignment horizontal="center"/>
      <protection locked="0"/>
    </xf>
    <xf numFmtId="0" fontId="3" fillId="5" borderId="3" xfId="0" applyFont="1" applyFill="1" applyBorder="1" applyAlignment="1" applyProtection="1">
      <alignment horizontal="center"/>
      <protection locked="0"/>
    </xf>
    <xf numFmtId="3" fontId="5" fillId="5" borderId="3" xfId="2" applyNumberFormat="1" applyFont="1" applyFill="1" applyBorder="1" applyAlignment="1" applyProtection="1">
      <alignment horizontal="center"/>
      <protection locked="0"/>
    </xf>
    <xf numFmtId="44" fontId="5" fillId="5" borderId="3" xfId="2" applyFont="1" applyFill="1" applyBorder="1" applyAlignment="1" applyProtection="1">
      <alignment horizontal="center"/>
      <protection locked="0"/>
    </xf>
    <xf numFmtId="164" fontId="5" fillId="5" borderId="3" xfId="2" applyNumberFormat="1" applyFont="1" applyFill="1" applyBorder="1" applyAlignment="1" applyProtection="1">
      <alignment horizontal="center"/>
      <protection locked="0"/>
    </xf>
    <xf numFmtId="0" fontId="4" fillId="5" borderId="1" xfId="0" applyFont="1" applyFill="1" applyBorder="1" applyAlignment="1" applyProtection="1">
      <alignment horizontal="center"/>
      <protection locked="0"/>
    </xf>
    <xf numFmtId="0" fontId="4" fillId="3" borderId="3" xfId="0" applyFont="1" applyFill="1" applyBorder="1" applyAlignment="1">
      <alignment horizontal="left" wrapText="1" indent="1"/>
    </xf>
    <xf numFmtId="0" fontId="18" fillId="0" borderId="0" xfId="0" applyFont="1"/>
    <xf numFmtId="0" fontId="6" fillId="0" borderId="0" xfId="0" applyFont="1" applyAlignment="1">
      <alignment horizontal="right"/>
    </xf>
    <xf numFmtId="0" fontId="6" fillId="0" borderId="0" xfId="0" applyFont="1"/>
    <xf numFmtId="0" fontId="6" fillId="5" borderId="0" xfId="0" applyFont="1" applyFill="1" applyAlignment="1" applyProtection="1">
      <alignment horizontal="center" wrapText="1"/>
      <protection locked="0"/>
    </xf>
    <xf numFmtId="0" fontId="6" fillId="5" borderId="0" xfId="0" applyFont="1" applyFill="1"/>
    <xf numFmtId="0" fontId="6" fillId="5" borderId="1" xfId="0" applyFont="1" applyFill="1" applyBorder="1" applyAlignment="1" applyProtection="1">
      <alignment horizontal="center"/>
      <protection locked="0"/>
    </xf>
    <xf numFmtId="0" fontId="19" fillId="0" borderId="0" xfId="0" applyFont="1"/>
    <xf numFmtId="0" fontId="6" fillId="5" borderId="2" xfId="0" applyFont="1" applyFill="1" applyBorder="1" applyAlignment="1" applyProtection="1">
      <alignment horizontal="center"/>
      <protection locked="0"/>
    </xf>
    <xf numFmtId="0" fontId="6" fillId="5" borderId="0" xfId="0" applyFont="1" applyFill="1" applyAlignment="1" applyProtection="1">
      <alignment horizontal="center"/>
      <protection locked="0"/>
    </xf>
    <xf numFmtId="14" fontId="6" fillId="5" borderId="2" xfId="0" applyNumberFormat="1" applyFont="1" applyFill="1" applyBorder="1" applyAlignment="1" applyProtection="1">
      <alignment horizontal="center"/>
      <protection locked="0"/>
    </xf>
    <xf numFmtId="0" fontId="6" fillId="0" borderId="0" xfId="0" applyFont="1" applyAlignment="1">
      <alignment horizontal="center"/>
    </xf>
    <xf numFmtId="0" fontId="6" fillId="0" borderId="0" xfId="0" applyFont="1" applyAlignment="1">
      <alignment horizontal="center" wrapText="1"/>
    </xf>
    <xf numFmtId="0" fontId="6" fillId="5" borderId="0" xfId="0" applyFont="1" applyFill="1" applyAlignment="1">
      <alignment horizontal="center" wrapText="1"/>
    </xf>
    <xf numFmtId="0" fontId="6" fillId="5" borderId="0" xfId="0" applyFont="1" applyFill="1" applyAlignment="1">
      <alignment horizontal="center"/>
    </xf>
    <xf numFmtId="0" fontId="18" fillId="5" borderId="0" xfId="0" applyFont="1" applyFill="1"/>
    <xf numFmtId="164" fontId="6" fillId="5" borderId="3" xfId="2" applyNumberFormat="1" applyFont="1" applyFill="1" applyBorder="1" applyAlignment="1" applyProtection="1">
      <alignment horizontal="center"/>
      <protection locked="0"/>
    </xf>
    <xf numFmtId="164" fontId="6" fillId="5" borderId="3" xfId="2" applyNumberFormat="1" applyFont="1" applyFill="1" applyBorder="1" applyAlignment="1" applyProtection="1">
      <alignment horizontal="center"/>
    </xf>
    <xf numFmtId="164" fontId="6" fillId="3" borderId="3" xfId="2" applyNumberFormat="1" applyFont="1" applyFill="1" applyBorder="1" applyAlignment="1" applyProtection="1">
      <alignment horizontal="center"/>
    </xf>
    <xf numFmtId="164" fontId="6" fillId="5" borderId="0" xfId="2" applyNumberFormat="1" applyFont="1" applyFill="1" applyBorder="1" applyAlignment="1" applyProtection="1">
      <alignment horizontal="center"/>
    </xf>
    <xf numFmtId="164" fontId="6" fillId="5" borderId="0" xfId="2" applyNumberFormat="1" applyFont="1" applyFill="1" applyBorder="1" applyAlignment="1" applyProtection="1">
      <alignment horizontal="center"/>
      <protection locked="0"/>
    </xf>
    <xf numFmtId="44" fontId="6" fillId="5" borderId="0" xfId="2" applyFont="1" applyFill="1" applyBorder="1" applyAlignment="1" applyProtection="1">
      <alignment horizontal="center"/>
    </xf>
    <xf numFmtId="44" fontId="6" fillId="0" borderId="0" xfId="2" applyFont="1" applyBorder="1" applyAlignment="1" applyProtection="1">
      <alignment horizontal="right"/>
    </xf>
    <xf numFmtId="3" fontId="6" fillId="5" borderId="3" xfId="2" applyNumberFormat="1" applyFont="1" applyFill="1" applyBorder="1" applyAlignment="1" applyProtection="1">
      <alignment horizontal="center"/>
      <protection locked="0"/>
    </xf>
    <xf numFmtId="3" fontId="6" fillId="5" borderId="3" xfId="2" applyNumberFormat="1" applyFont="1" applyFill="1" applyBorder="1" applyAlignment="1" applyProtection="1">
      <alignment horizontal="center"/>
    </xf>
    <xf numFmtId="3" fontId="6" fillId="3" borderId="3" xfId="2" applyNumberFormat="1" applyFont="1" applyFill="1" applyBorder="1" applyAlignment="1" applyProtection="1">
      <alignment horizontal="center"/>
    </xf>
    <xf numFmtId="3" fontId="6" fillId="5" borderId="0" xfId="2" applyNumberFormat="1" applyFont="1" applyFill="1" applyBorder="1" applyAlignment="1" applyProtection="1">
      <alignment horizontal="center"/>
    </xf>
    <xf numFmtId="3" fontId="6" fillId="5" borderId="0" xfId="2" applyNumberFormat="1" applyFont="1" applyFill="1" applyBorder="1" applyAlignment="1" applyProtection="1">
      <alignment horizontal="center"/>
      <protection locked="0"/>
    </xf>
    <xf numFmtId="44" fontId="6" fillId="5" borderId="0" xfId="2" applyFont="1" applyFill="1" applyBorder="1" applyAlignment="1" applyProtection="1">
      <alignment horizontal="right"/>
    </xf>
    <xf numFmtId="49" fontId="6" fillId="5" borderId="1" xfId="2" applyNumberFormat="1" applyFont="1" applyFill="1" applyBorder="1" applyAlignment="1" applyProtection="1">
      <alignment horizontal="center"/>
      <protection locked="0"/>
    </xf>
    <xf numFmtId="14" fontId="6" fillId="5" borderId="2" xfId="0" applyNumberFormat="1" applyFont="1" applyFill="1" applyBorder="1" applyAlignment="1" applyProtection="1">
      <alignment horizontal="center"/>
      <protection locked="0"/>
    </xf>
    <xf numFmtId="14" fontId="6" fillId="5" borderId="0" xfId="0" applyNumberFormat="1" applyFont="1" applyFill="1" applyAlignment="1" applyProtection="1">
      <alignment horizontal="center"/>
      <protection locked="0"/>
    </xf>
    <xf numFmtId="0" fontId="20" fillId="5" borderId="1" xfId="0" applyFont="1" applyFill="1" applyBorder="1" applyAlignment="1" applyProtection="1">
      <alignment horizontal="center" wrapText="1"/>
      <protection locked="0"/>
    </xf>
    <xf numFmtId="0" fontId="21" fillId="5" borderId="1" xfId="0" applyFont="1" applyFill="1" applyBorder="1" applyAlignment="1" applyProtection="1">
      <alignment horizontal="center" wrapText="1"/>
      <protection locked="0"/>
    </xf>
  </cellXfs>
  <cellStyles count="8">
    <cellStyle name="Comma" xfId="1" builtinId="3"/>
    <cellStyle name="Comma 2" xfId="7" xr:uid="{24936251-3BEC-4C5C-A714-8E25AEB3A1E1}"/>
    <cellStyle name="Currency" xfId="2" builtinId="4"/>
    <cellStyle name="Currency 2" xfId="5" xr:uid="{F73BFBFB-3A0F-4896-9452-68360588D20A}"/>
    <cellStyle name="Normal" xfId="0" builtinId="0"/>
    <cellStyle name="Normal 2" xfId="4" xr:uid="{DC84129F-9513-4D17-B970-64FC412524EA}"/>
    <cellStyle name="Percent" xfId="3" builtinId="5"/>
    <cellStyle name="Percent 2" xfId="6" xr:uid="{27E890D7-8FC0-49ED-B4D0-4C5BCDD3114D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47626</xdr:colOff>
      <xdr:row>0</xdr:row>
      <xdr:rowOff>76201</xdr:rowOff>
    </xdr:from>
    <xdr:to>
      <xdr:col>1</xdr:col>
      <xdr:colOff>1671560</xdr:colOff>
      <xdr:row>2</xdr:row>
      <xdr:rowOff>28576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EE424ABA-984D-8505-6165-BD9B7E8C7E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6" y="76201"/>
          <a:ext cx="2976484" cy="514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114300</xdr:colOff>
      <xdr:row>0</xdr:row>
      <xdr:rowOff>85726</xdr:rowOff>
    </xdr:from>
    <xdr:to>
      <xdr:col>2</xdr:col>
      <xdr:colOff>590549</xdr:colOff>
      <xdr:row>2</xdr:row>
      <xdr:rowOff>171037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430C7682-8F9F-4DB1-A4DA-A3A58DE67C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4300" y="85726"/>
          <a:ext cx="2533649" cy="64728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B50CD8-C4DE-46E2-B79B-B36FBE329B49}">
  <sheetPr>
    <pageSetUpPr fitToPage="1"/>
  </sheetPr>
  <dimension ref="A1:K50"/>
  <sheetViews>
    <sheetView tabSelected="1" zoomScale="83" zoomScaleNormal="83" workbookViewId="0">
      <selection activeCell="E26" sqref="E26"/>
    </sheetView>
  </sheetViews>
  <sheetFormatPr defaultRowHeight="15"/>
  <cols>
    <col min="1" max="1" width="14" customWidth="1"/>
    <col min="2" max="2" width="27.5703125" customWidth="1"/>
    <col min="3" max="3" width="15.7109375" customWidth="1"/>
    <col min="5" max="5" width="25.5703125" customWidth="1"/>
    <col min="6" max="6" width="19.5703125" customWidth="1"/>
    <col min="7" max="7" width="20" customWidth="1"/>
    <col min="8" max="8" width="16.85546875" customWidth="1"/>
    <col min="9" max="9" width="17.42578125" customWidth="1"/>
    <col min="10" max="10" width="16.28515625" customWidth="1"/>
    <col min="11" max="11" width="25.140625" customWidth="1"/>
  </cols>
  <sheetData>
    <row r="1" spans="1:11" ht="26.25">
      <c r="A1" s="71" t="s">
        <v>37</v>
      </c>
      <c r="B1" s="71"/>
      <c r="C1" s="71"/>
      <c r="D1" s="71"/>
      <c r="E1" s="71"/>
      <c r="F1" s="71"/>
      <c r="G1" s="71"/>
      <c r="H1" s="71"/>
      <c r="I1" s="71"/>
      <c r="J1" s="71"/>
      <c r="K1" s="71"/>
    </row>
    <row r="2" spans="1:11" ht="18">
      <c r="A2" s="1"/>
      <c r="B2" s="1"/>
      <c r="C2" s="1"/>
      <c r="D2" s="1"/>
      <c r="E2" s="1"/>
      <c r="F2" s="1"/>
      <c r="G2" s="1"/>
      <c r="H2" s="1"/>
      <c r="I2" s="1"/>
      <c r="J2" s="1"/>
      <c r="K2" s="1"/>
    </row>
    <row r="3" spans="1:11">
      <c r="A3" s="2"/>
      <c r="B3" s="2"/>
      <c r="C3" s="2"/>
      <c r="D3" s="2"/>
      <c r="E3" s="76"/>
      <c r="F3" s="2"/>
      <c r="G3" s="2"/>
      <c r="H3" s="2"/>
      <c r="I3" s="2"/>
      <c r="J3" s="2"/>
      <c r="K3" s="2"/>
    </row>
    <row r="4" spans="1:11" s="90" customFormat="1" ht="18.95" customHeight="1">
      <c r="A4" s="84"/>
      <c r="B4" s="84"/>
      <c r="C4" s="85" t="s">
        <v>0</v>
      </c>
      <c r="D4" s="85" t="s">
        <v>36</v>
      </c>
      <c r="E4" s="115" t="s">
        <v>53</v>
      </c>
      <c r="F4" s="86"/>
      <c r="G4" s="87"/>
      <c r="H4" s="88"/>
      <c r="I4" s="85" t="s">
        <v>1</v>
      </c>
      <c r="J4" s="89"/>
      <c r="K4" s="89"/>
    </row>
    <row r="5" spans="1:11" s="90" customFormat="1" ht="18.95" customHeight="1">
      <c r="A5" s="84"/>
      <c r="B5" s="84"/>
      <c r="C5" s="85" t="s">
        <v>2</v>
      </c>
      <c r="D5" s="85"/>
      <c r="E5" s="91" t="s">
        <v>54</v>
      </c>
      <c r="F5" s="86"/>
      <c r="G5" s="92"/>
      <c r="H5" s="88"/>
      <c r="I5" s="85" t="s">
        <v>3</v>
      </c>
      <c r="J5" s="93"/>
      <c r="K5" s="93"/>
    </row>
    <row r="6" spans="1:11" s="90" customFormat="1" ht="18.95" customHeight="1">
      <c r="A6" s="84"/>
      <c r="B6" s="86"/>
      <c r="C6" s="94" t="s">
        <v>4</v>
      </c>
      <c r="D6" s="94"/>
      <c r="E6" s="95" t="s">
        <v>5</v>
      </c>
      <c r="F6" s="94" t="s">
        <v>6</v>
      </c>
      <c r="G6" s="96"/>
      <c r="H6" s="97"/>
      <c r="I6" s="84"/>
      <c r="J6" s="88"/>
      <c r="K6" s="98"/>
    </row>
    <row r="7" spans="1:11" s="90" customFormat="1" ht="18.95" customHeight="1">
      <c r="A7" s="84"/>
      <c r="B7" s="85" t="s">
        <v>7</v>
      </c>
      <c r="C7" s="99"/>
      <c r="D7" s="100"/>
      <c r="E7" s="101">
        <f>+F7-C7</f>
        <v>0</v>
      </c>
      <c r="F7" s="99"/>
      <c r="G7" s="102"/>
      <c r="H7" s="103"/>
      <c r="I7" s="84"/>
      <c r="J7" s="98"/>
      <c r="K7" s="104" t="s">
        <v>35</v>
      </c>
    </row>
    <row r="8" spans="1:11" s="90" customFormat="1" ht="18.95" customHeight="1">
      <c r="A8" s="84"/>
      <c r="B8" s="105" t="s">
        <v>8</v>
      </c>
      <c r="C8" s="106"/>
      <c r="D8" s="107"/>
      <c r="E8" s="108">
        <f>+F8-C8</f>
        <v>0</v>
      </c>
      <c r="F8" s="106"/>
      <c r="G8" s="109"/>
      <c r="H8" s="110"/>
      <c r="I8" s="84"/>
      <c r="J8" s="111"/>
      <c r="K8" s="112"/>
    </row>
    <row r="9" spans="1:11">
      <c r="A9" s="2"/>
      <c r="B9" s="2"/>
      <c r="C9" s="2"/>
      <c r="D9" s="2"/>
      <c r="E9" s="2"/>
      <c r="F9" s="2"/>
      <c r="G9" s="2"/>
      <c r="H9" s="2"/>
      <c r="I9" s="2"/>
      <c r="J9" s="2"/>
      <c r="K9" s="2"/>
    </row>
    <row r="10" spans="1:11" ht="15.75" thickBot="1">
      <c r="A10" s="7"/>
      <c r="B10" s="8"/>
      <c r="C10" s="8"/>
      <c r="D10" s="8"/>
      <c r="E10" s="8"/>
      <c r="F10" s="8"/>
      <c r="G10" s="8"/>
      <c r="H10" s="8"/>
      <c r="I10" s="9"/>
      <c r="J10" s="10"/>
      <c r="K10" s="11"/>
    </row>
    <row r="11" spans="1:11" ht="15.75">
      <c r="A11" s="72" t="s">
        <v>9</v>
      </c>
      <c r="B11" s="72"/>
      <c r="C11" s="72"/>
      <c r="D11" s="72"/>
      <c r="E11" s="72"/>
      <c r="F11" s="72"/>
      <c r="G11" s="72"/>
      <c r="H11" s="72"/>
      <c r="I11" s="72"/>
      <c r="J11" s="72"/>
      <c r="K11" s="72"/>
    </row>
    <row r="12" spans="1:11">
      <c r="A12" s="2"/>
      <c r="B12" s="12"/>
      <c r="C12" s="12"/>
      <c r="D12" s="4"/>
      <c r="E12" s="6"/>
      <c r="F12" s="5"/>
      <c r="G12" s="6"/>
      <c r="H12" s="5"/>
      <c r="I12" s="5"/>
      <c r="J12" s="5"/>
      <c r="K12" s="5"/>
    </row>
    <row r="13" spans="1:11" ht="18" hidden="1">
      <c r="A13" s="2"/>
      <c r="B13" s="52" t="s">
        <v>12</v>
      </c>
      <c r="C13" s="14"/>
      <c r="D13" s="15"/>
      <c r="E13" s="16"/>
      <c r="F13" s="17"/>
      <c r="G13" s="16"/>
      <c r="H13" s="17"/>
      <c r="I13" s="17"/>
      <c r="J13" s="18"/>
      <c r="K13" s="19"/>
    </row>
    <row r="14" spans="1:11" ht="18" hidden="1">
      <c r="A14" s="2"/>
      <c r="B14" s="53" t="s">
        <v>13</v>
      </c>
      <c r="C14" s="20"/>
      <c r="D14" s="21"/>
      <c r="E14" s="22"/>
      <c r="F14" s="22"/>
      <c r="G14" s="22"/>
      <c r="H14" s="22"/>
      <c r="I14" s="22"/>
      <c r="J14" s="22"/>
      <c r="K14" s="22"/>
    </row>
    <row r="15" spans="1:11">
      <c r="A15" s="2"/>
      <c r="B15" s="23"/>
      <c r="C15" s="23"/>
      <c r="D15" s="24"/>
      <c r="E15" s="24"/>
      <c r="F15" s="24"/>
      <c r="G15" s="24"/>
      <c r="H15" s="24"/>
      <c r="I15" s="2"/>
      <c r="J15" s="24"/>
      <c r="K15" s="24"/>
    </row>
    <row r="16" spans="1:11" ht="25.5">
      <c r="A16" s="2"/>
      <c r="B16" s="25" t="s">
        <v>14</v>
      </c>
      <c r="C16" s="26"/>
      <c r="D16" s="26"/>
      <c r="E16" s="25" t="s">
        <v>15</v>
      </c>
      <c r="F16" s="25" t="s">
        <v>16</v>
      </c>
      <c r="G16" s="25" t="s">
        <v>15</v>
      </c>
      <c r="H16" s="25" t="s">
        <v>16</v>
      </c>
      <c r="I16" s="25" t="s">
        <v>17</v>
      </c>
      <c r="J16" s="27" t="s">
        <v>18</v>
      </c>
      <c r="K16" s="28" t="s">
        <v>19</v>
      </c>
    </row>
    <row r="17" spans="1:11" ht="27" customHeight="1">
      <c r="A17" s="2"/>
      <c r="B17" s="29" t="s">
        <v>20</v>
      </c>
      <c r="C17" s="30"/>
      <c r="D17" s="31"/>
      <c r="E17" s="77"/>
      <c r="F17" s="78"/>
      <c r="G17" s="77"/>
      <c r="H17" s="78"/>
      <c r="I17" s="32">
        <f>E17+F17</f>
        <v>0</v>
      </c>
      <c r="J17" s="33"/>
      <c r="K17" s="34"/>
    </row>
    <row r="18" spans="1:11">
      <c r="A18" s="2"/>
      <c r="B18" s="35"/>
      <c r="C18" s="30" t="s">
        <v>21</v>
      </c>
      <c r="D18" s="30" t="s">
        <v>22</v>
      </c>
      <c r="E18" s="32" t="s">
        <v>15</v>
      </c>
      <c r="F18" s="32" t="s">
        <v>16</v>
      </c>
      <c r="G18" s="32" t="s">
        <v>15</v>
      </c>
      <c r="H18" s="35" t="s">
        <v>16</v>
      </c>
      <c r="I18" s="35"/>
      <c r="J18" s="36"/>
      <c r="K18" s="34"/>
    </row>
    <row r="19" spans="1:11" ht="28.5" customHeight="1">
      <c r="A19" s="2"/>
      <c r="B19" s="29" t="s">
        <v>10</v>
      </c>
      <c r="C19" s="37">
        <f>F8*D19</f>
        <v>0</v>
      </c>
      <c r="D19" s="38">
        <f>E14</f>
        <v>0</v>
      </c>
      <c r="E19" s="77"/>
      <c r="F19" s="78"/>
      <c r="G19" s="77"/>
      <c r="H19" s="78"/>
      <c r="I19" s="32">
        <f>+E19+F19</f>
        <v>0</v>
      </c>
      <c r="J19" s="33" t="e">
        <f>+I19/$I$17</f>
        <v>#DIV/0!</v>
      </c>
      <c r="K19" s="34">
        <f>+C19-I19</f>
        <v>0</v>
      </c>
    </row>
    <row r="20" spans="1:11" ht="28.5" customHeight="1">
      <c r="A20" s="2"/>
      <c r="B20" s="29" t="s">
        <v>11</v>
      </c>
      <c r="C20" s="37">
        <f>F8*D20</f>
        <v>0</v>
      </c>
      <c r="D20" s="38">
        <f>F14</f>
        <v>0</v>
      </c>
      <c r="E20" s="77"/>
      <c r="F20" s="78"/>
      <c r="G20" s="77"/>
      <c r="H20" s="78"/>
      <c r="I20" s="32">
        <f>+E20+F20</f>
        <v>0</v>
      </c>
      <c r="J20" s="33" t="e">
        <f>+I20/$I$17</f>
        <v>#DIV/0!</v>
      </c>
      <c r="K20" s="34">
        <f>+C20-I20</f>
        <v>0</v>
      </c>
    </row>
    <row r="21" spans="1:11" ht="28.5" customHeight="1">
      <c r="A21" s="2"/>
      <c r="B21" s="29" t="s">
        <v>55</v>
      </c>
      <c r="C21" s="37">
        <f>F10*D21</f>
        <v>0</v>
      </c>
      <c r="D21" s="38">
        <v>0</v>
      </c>
      <c r="E21" s="77"/>
      <c r="F21" s="78"/>
      <c r="G21" s="77"/>
      <c r="H21" s="78"/>
      <c r="I21" s="32">
        <f>+E21+F21</f>
        <v>0</v>
      </c>
      <c r="J21" s="33" t="e">
        <f>+I21/$I$17</f>
        <v>#DIV/0!</v>
      </c>
      <c r="K21" s="34">
        <f>+C21-I21</f>
        <v>0</v>
      </c>
    </row>
    <row r="22" spans="1:11" ht="28.5" customHeight="1">
      <c r="A22" s="2"/>
      <c r="B22" s="83" t="s">
        <v>56</v>
      </c>
      <c r="C22" s="37">
        <f>F10*D22</f>
        <v>0</v>
      </c>
      <c r="D22" s="38">
        <v>0</v>
      </c>
      <c r="E22" s="77"/>
      <c r="F22" s="78"/>
      <c r="G22" s="77"/>
      <c r="H22" s="78"/>
      <c r="I22" s="32">
        <f>+E22+F22</f>
        <v>0</v>
      </c>
      <c r="J22" s="33" t="e">
        <f>+I22/$I$17</f>
        <v>#DIV/0!</v>
      </c>
      <c r="K22" s="34">
        <f>+C22-I22</f>
        <v>0</v>
      </c>
    </row>
    <row r="23" spans="1:11">
      <c r="A23" s="2"/>
      <c r="B23" s="35"/>
      <c r="C23" s="39"/>
      <c r="D23" s="39"/>
      <c r="E23" s="40"/>
      <c r="F23" s="13"/>
      <c r="G23" s="40"/>
      <c r="H23" s="13"/>
      <c r="I23" s="32"/>
      <c r="J23" s="33"/>
      <c r="K23" s="34"/>
    </row>
    <row r="24" spans="1:11" ht="15.75" thickBot="1">
      <c r="A24" s="2"/>
      <c r="B24" s="41"/>
      <c r="C24" s="41"/>
      <c r="D24" s="41"/>
      <c r="E24" s="42"/>
      <c r="F24" s="42"/>
      <c r="G24" s="42"/>
      <c r="H24" s="42"/>
      <c r="I24" s="43"/>
      <c r="J24" s="42"/>
      <c r="K24" s="41"/>
    </row>
    <row r="25" spans="1:11" ht="27" thickTop="1" thickBot="1">
      <c r="A25" s="2"/>
      <c r="B25" s="73" t="s">
        <v>23</v>
      </c>
      <c r="C25" s="74"/>
      <c r="D25" s="44"/>
      <c r="E25" s="25">
        <f>SUM(E19:E20)</f>
        <v>0</v>
      </c>
      <c r="F25" s="25">
        <f>SUM(F19:F20)</f>
        <v>0</v>
      </c>
      <c r="G25" s="25">
        <f>SUM(G19:G20)</f>
        <v>0</v>
      </c>
      <c r="H25" s="25">
        <f>SUM(H19:H20)</f>
        <v>0</v>
      </c>
      <c r="I25" s="45">
        <f>SUM(I19:I20)</f>
        <v>0</v>
      </c>
      <c r="J25" s="46" t="e">
        <f>SUM(F19:F20)/F17</f>
        <v>#DIV/0!</v>
      </c>
      <c r="K25" s="47" t="s">
        <v>24</v>
      </c>
    </row>
    <row r="26" spans="1:11" ht="27" thickTop="1" thickBot="1">
      <c r="A26" s="2"/>
      <c r="B26" s="48"/>
      <c r="C26" s="48"/>
      <c r="D26" s="48"/>
      <c r="E26" s="43"/>
      <c r="F26" s="43"/>
      <c r="G26" s="43"/>
      <c r="H26" s="43"/>
      <c r="I26" s="49"/>
      <c r="J26" s="46" t="e">
        <f>SUM(I19:I20)/$I$17</f>
        <v>#DIV/0!</v>
      </c>
      <c r="K26" s="47" t="s">
        <v>25</v>
      </c>
    </row>
    <row r="27" spans="1:11" ht="16.5" thickTop="1" thickBot="1">
      <c r="A27" s="7"/>
      <c r="B27" s="7"/>
      <c r="C27" s="7"/>
      <c r="D27" s="7"/>
      <c r="E27" s="7"/>
      <c r="F27" s="7"/>
      <c r="G27" s="7"/>
      <c r="H27" s="7"/>
      <c r="I27" s="50"/>
      <c r="J27" s="51"/>
      <c r="K27" s="51"/>
    </row>
    <row r="28" spans="1:11">
      <c r="A28" s="2"/>
      <c r="B28" s="54"/>
      <c r="C28" s="54"/>
      <c r="D28" s="54"/>
      <c r="E28" s="54"/>
      <c r="F28" s="54"/>
      <c r="G28" s="54"/>
      <c r="H28" s="54"/>
      <c r="I28" s="55"/>
      <c r="J28" s="56"/>
      <c r="K28" s="56"/>
    </row>
    <row r="29" spans="1:11" ht="24.75" customHeight="1">
      <c r="A29" s="70" t="s">
        <v>38</v>
      </c>
      <c r="B29" s="70"/>
      <c r="C29" s="70"/>
      <c r="D29" s="70"/>
      <c r="E29" s="70"/>
      <c r="F29" s="70"/>
      <c r="G29" s="70"/>
      <c r="H29" s="70"/>
      <c r="I29" s="70"/>
      <c r="J29" s="70"/>
      <c r="K29" s="70"/>
    </row>
    <row r="30" spans="1:11" ht="15" hidden="1" customHeight="1">
      <c r="A30" s="70"/>
      <c r="B30" s="70"/>
      <c r="C30" s="70"/>
      <c r="D30" s="70"/>
      <c r="E30" s="70"/>
      <c r="F30" s="70"/>
      <c r="G30" s="70"/>
      <c r="H30" s="70"/>
      <c r="I30" s="70"/>
      <c r="J30" s="70"/>
      <c r="K30" s="70"/>
    </row>
    <row r="32" spans="1:11" ht="15.75" thickBot="1">
      <c r="B32" s="57"/>
      <c r="C32" s="57"/>
      <c r="D32" s="57"/>
      <c r="F32" s="57"/>
      <c r="H32" s="57"/>
      <c r="I32" s="57"/>
      <c r="J32" s="57"/>
      <c r="K32" s="57"/>
    </row>
    <row r="33" spans="2:11" ht="15.75" thickTop="1">
      <c r="B33" t="s">
        <v>26</v>
      </c>
      <c r="F33" t="s">
        <v>28</v>
      </c>
      <c r="H33" t="s">
        <v>28</v>
      </c>
    </row>
    <row r="36" spans="2:11" ht="15.75" thickBot="1">
      <c r="B36" s="57"/>
      <c r="C36" s="57"/>
      <c r="D36" s="57"/>
      <c r="F36" s="57"/>
      <c r="H36" s="57"/>
      <c r="I36" s="57"/>
      <c r="J36" s="57"/>
      <c r="K36" s="57"/>
    </row>
    <row r="37" spans="2:11" ht="15.75" thickTop="1">
      <c r="B37" t="s">
        <v>27</v>
      </c>
      <c r="F37" t="s">
        <v>29</v>
      </c>
      <c r="H37" t="s">
        <v>29</v>
      </c>
    </row>
    <row r="40" spans="2:11" ht="15.75" thickBot="1">
      <c r="B40" t="s">
        <v>30</v>
      </c>
      <c r="C40" s="57"/>
      <c r="D40" s="57"/>
      <c r="F40" t="s">
        <v>31</v>
      </c>
      <c r="H40" t="s">
        <v>31</v>
      </c>
      <c r="I40" s="57"/>
      <c r="J40" s="57"/>
    </row>
    <row r="41" spans="2:11" ht="23.25" customHeight="1" thickTop="1"/>
    <row r="42" spans="2:11">
      <c r="B42" s="69" t="s">
        <v>32</v>
      </c>
      <c r="C42" s="69"/>
      <c r="D42" s="69"/>
      <c r="E42" s="69"/>
      <c r="F42" s="69"/>
      <c r="G42" s="69"/>
      <c r="H42" s="69"/>
      <c r="I42" s="69"/>
      <c r="J42" s="69"/>
      <c r="K42" s="69"/>
    </row>
    <row r="43" spans="2:11" ht="23.25" customHeight="1">
      <c r="B43" s="69"/>
      <c r="C43" s="69"/>
      <c r="D43" s="69"/>
      <c r="E43" s="69"/>
      <c r="F43" s="69"/>
      <c r="G43" s="69"/>
      <c r="H43" s="69"/>
      <c r="I43" s="69"/>
      <c r="J43" s="69"/>
      <c r="K43" s="69"/>
    </row>
    <row r="46" spans="2:11" ht="15.75" thickBot="1">
      <c r="B46" s="57"/>
      <c r="C46" s="57"/>
      <c r="D46" s="57"/>
    </row>
    <row r="47" spans="2:11" ht="15.75" thickTop="1">
      <c r="B47" t="s">
        <v>33</v>
      </c>
    </row>
    <row r="49" spans="2:4" ht="15.75" thickBot="1">
      <c r="B49" t="s">
        <v>34</v>
      </c>
      <c r="C49" s="57"/>
      <c r="D49" s="57"/>
    </row>
    <row r="50" spans="2:4" ht="15.75" thickTop="1"/>
  </sheetData>
  <mergeCells count="7">
    <mergeCell ref="B42:K43"/>
    <mergeCell ref="A29:K30"/>
    <mergeCell ref="A1:K1"/>
    <mergeCell ref="J4:K4"/>
    <mergeCell ref="J5:K5"/>
    <mergeCell ref="A11:K11"/>
    <mergeCell ref="B25:C25"/>
  </mergeCells>
  <pageMargins left="0.2" right="0.2" top="0.5" bottom="0.5" header="0.3" footer="0.3"/>
  <pageSetup scale="65" fitToWidth="0" orientation="landscape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6A9835-C21F-44E9-AF56-30ECDDF48754}">
  <sheetPr>
    <pageSetUpPr fitToPage="1"/>
  </sheetPr>
  <dimension ref="A1:H52"/>
  <sheetViews>
    <sheetView zoomScale="66" zoomScaleNormal="66" workbookViewId="0">
      <selection activeCell="D4" sqref="D4"/>
    </sheetView>
  </sheetViews>
  <sheetFormatPr defaultRowHeight="15"/>
  <cols>
    <col min="1" max="1" width="5" customWidth="1"/>
    <col min="2" max="2" width="25.85546875" customWidth="1"/>
    <col min="3" max="3" width="35.28515625" customWidth="1"/>
    <col min="4" max="4" width="27.140625" customWidth="1"/>
    <col min="5" max="5" width="26.28515625" customWidth="1"/>
    <col min="6" max="6" width="23.5703125" customWidth="1"/>
    <col min="7" max="7" width="21.7109375" customWidth="1"/>
    <col min="8" max="8" width="23" customWidth="1"/>
  </cols>
  <sheetData>
    <row r="1" spans="1:8" ht="26.25">
      <c r="A1" s="71" t="s">
        <v>49</v>
      </c>
      <c r="B1" s="71"/>
      <c r="C1" s="71"/>
      <c r="D1" s="71"/>
      <c r="E1" s="71"/>
      <c r="F1" s="71"/>
      <c r="G1" s="71"/>
      <c r="H1" s="71"/>
    </row>
    <row r="2" spans="1:8" ht="18">
      <c r="A2" s="1"/>
      <c r="B2" s="1"/>
      <c r="C2" s="1"/>
      <c r="D2" s="1"/>
      <c r="E2" s="1"/>
      <c r="F2" s="1"/>
      <c r="G2" s="1"/>
      <c r="H2" s="1"/>
    </row>
    <row r="3" spans="1:8">
      <c r="A3" s="2"/>
      <c r="B3" s="2"/>
      <c r="C3" s="2"/>
      <c r="D3" s="2"/>
      <c r="E3" s="2"/>
      <c r="F3" s="2"/>
      <c r="G3" s="2"/>
      <c r="H3" s="2"/>
    </row>
    <row r="4" spans="1:8" ht="41.25" customHeight="1">
      <c r="A4" s="2"/>
      <c r="B4" s="2"/>
      <c r="C4" s="3" t="s">
        <v>0</v>
      </c>
      <c r="D4" s="116" t="s">
        <v>53</v>
      </c>
      <c r="F4" s="3" t="s">
        <v>1</v>
      </c>
      <c r="G4" s="82"/>
      <c r="H4" s="82"/>
    </row>
    <row r="5" spans="1:8" s="90" customFormat="1" ht="21.95" customHeight="1">
      <c r="A5" s="84"/>
      <c r="B5" s="84"/>
      <c r="C5" s="85" t="s">
        <v>2</v>
      </c>
      <c r="D5" s="91" t="s">
        <v>54</v>
      </c>
      <c r="F5" s="85" t="s">
        <v>3</v>
      </c>
      <c r="G5" s="113"/>
      <c r="H5" s="113"/>
    </row>
    <row r="6" spans="1:8" s="90" customFormat="1" ht="21.95" customHeight="1">
      <c r="A6" s="84"/>
      <c r="B6" s="84"/>
      <c r="C6" s="85"/>
      <c r="D6" s="92"/>
      <c r="F6" s="85"/>
      <c r="G6" s="114"/>
      <c r="H6" s="114"/>
    </row>
    <row r="7" spans="1:8" s="90" customFormat="1" ht="33" customHeight="1">
      <c r="A7" s="84"/>
      <c r="B7" s="86"/>
      <c r="C7" s="97" t="s">
        <v>4</v>
      </c>
      <c r="D7" s="95" t="s">
        <v>5</v>
      </c>
      <c r="E7" s="94" t="s">
        <v>6</v>
      </c>
      <c r="G7" s="98"/>
      <c r="H7" s="88"/>
    </row>
    <row r="8" spans="1:8" s="90" customFormat="1" ht="21.95" customHeight="1">
      <c r="A8" s="84"/>
      <c r="B8" s="85" t="s">
        <v>7</v>
      </c>
      <c r="C8" s="99"/>
      <c r="D8" s="101">
        <f>+E8-C8</f>
        <v>0</v>
      </c>
      <c r="E8" s="99"/>
      <c r="G8" s="104" t="s">
        <v>35</v>
      </c>
      <c r="H8" s="98"/>
    </row>
    <row r="9" spans="1:8" s="90" customFormat="1" ht="21.95" customHeight="1">
      <c r="A9" s="84"/>
      <c r="B9" s="105" t="s">
        <v>8</v>
      </c>
      <c r="C9" s="106"/>
      <c r="D9" s="108">
        <f>+E9-C9</f>
        <v>0</v>
      </c>
      <c r="E9" s="106"/>
      <c r="G9" s="112"/>
      <c r="H9" s="111"/>
    </row>
    <row r="10" spans="1:8">
      <c r="A10" s="2"/>
      <c r="B10" s="2"/>
      <c r="C10" s="2"/>
      <c r="D10" s="2"/>
      <c r="E10" s="2"/>
      <c r="F10" s="2"/>
      <c r="G10" s="76"/>
      <c r="H10" s="76"/>
    </row>
    <row r="11" spans="1:8" ht="15.75" thickBot="1">
      <c r="A11" s="7"/>
      <c r="B11" s="8"/>
      <c r="C11" s="8"/>
      <c r="D11" s="8"/>
      <c r="E11" s="8"/>
      <c r="F11" s="8"/>
      <c r="G11" s="9"/>
      <c r="H11" s="10"/>
    </row>
    <row r="12" spans="1:8" ht="18.75">
      <c r="A12" s="58" t="s">
        <v>39</v>
      </c>
    </row>
    <row r="14" spans="1:8" ht="53.25" customHeight="1">
      <c r="B14" s="59" t="s">
        <v>40</v>
      </c>
      <c r="C14" s="60" t="s">
        <v>41</v>
      </c>
      <c r="D14" s="60" t="s">
        <v>42</v>
      </c>
      <c r="E14" s="60" t="s">
        <v>50</v>
      </c>
      <c r="F14" s="60" t="s">
        <v>51</v>
      </c>
      <c r="G14" s="59"/>
    </row>
    <row r="15" spans="1:8" s="64" customFormat="1" ht="17.25" customHeight="1">
      <c r="C15" s="67"/>
      <c r="D15" s="67"/>
      <c r="E15" s="67"/>
      <c r="F15" s="67"/>
      <c r="G15" s="67"/>
    </row>
    <row r="16" spans="1:8" s="62" customFormat="1" ht="35.25" customHeight="1">
      <c r="C16" s="65" t="s">
        <v>45</v>
      </c>
      <c r="D16" s="66" t="s">
        <v>57</v>
      </c>
      <c r="E16" s="65" t="s">
        <v>46</v>
      </c>
      <c r="F16" s="66" t="s">
        <v>43</v>
      </c>
      <c r="G16" s="66" t="s">
        <v>52</v>
      </c>
    </row>
    <row r="17" spans="1:8" s="61" customFormat="1" ht="18.75">
      <c r="C17" s="79"/>
      <c r="D17" s="79"/>
      <c r="E17" s="80">
        <v>0</v>
      </c>
      <c r="F17" s="80">
        <v>0</v>
      </c>
      <c r="G17" s="79"/>
    </row>
    <row r="18" spans="1:8" s="61" customFormat="1" ht="18.75">
      <c r="C18" s="81"/>
      <c r="D18" s="81"/>
      <c r="E18" s="80">
        <v>0</v>
      </c>
      <c r="F18" s="80">
        <v>0</v>
      </c>
      <c r="G18" s="81"/>
    </row>
    <row r="19" spans="1:8" s="61" customFormat="1" ht="18.75">
      <c r="C19" s="79"/>
      <c r="D19" s="79"/>
      <c r="E19" s="80">
        <v>0</v>
      </c>
      <c r="F19" s="80">
        <v>0</v>
      </c>
      <c r="G19" s="79"/>
    </row>
    <row r="20" spans="1:8" s="61" customFormat="1" ht="18.75">
      <c r="C20" s="81"/>
      <c r="D20" s="81"/>
      <c r="E20" s="80">
        <v>0</v>
      </c>
      <c r="F20" s="80">
        <v>0</v>
      </c>
      <c r="G20" s="81"/>
    </row>
    <row r="21" spans="1:8" s="61" customFormat="1" ht="18.75">
      <c r="C21" s="79"/>
      <c r="D21" s="79"/>
      <c r="E21" s="80">
        <v>0</v>
      </c>
      <c r="F21" s="80">
        <v>0</v>
      </c>
      <c r="G21" s="79"/>
    </row>
    <row r="22" spans="1:8" s="61" customFormat="1" ht="18.75">
      <c r="C22" s="81"/>
      <c r="D22" s="81"/>
      <c r="E22" s="80">
        <v>0</v>
      </c>
      <c r="F22" s="80">
        <v>0</v>
      </c>
      <c r="G22" s="81"/>
    </row>
    <row r="23" spans="1:8" s="61" customFormat="1" ht="18.75">
      <c r="C23" s="79"/>
      <c r="D23" s="79"/>
      <c r="E23" s="80">
        <v>0</v>
      </c>
      <c r="F23" s="80">
        <v>0</v>
      </c>
      <c r="G23" s="79"/>
    </row>
    <row r="24" spans="1:8" s="61" customFormat="1" ht="18.75">
      <c r="C24" s="81"/>
      <c r="D24" s="81"/>
      <c r="E24" s="80">
        <v>0</v>
      </c>
      <c r="F24" s="80">
        <v>0</v>
      </c>
      <c r="G24" s="81"/>
    </row>
    <row r="25" spans="1:8" s="61" customFormat="1" ht="18.75">
      <c r="C25" s="79"/>
      <c r="D25" s="79"/>
      <c r="E25" s="80">
        <v>0</v>
      </c>
      <c r="F25" s="80">
        <v>0</v>
      </c>
      <c r="G25" s="79"/>
    </row>
    <row r="26" spans="1:8" s="61" customFormat="1" ht="18.75">
      <c r="C26" s="81"/>
      <c r="D26" s="81"/>
      <c r="E26" s="80">
        <v>0</v>
      </c>
      <c r="F26" s="80">
        <v>0</v>
      </c>
      <c r="G26" s="81"/>
    </row>
    <row r="27" spans="1:8">
      <c r="E27" s="63"/>
      <c r="F27" s="63"/>
    </row>
    <row r="28" spans="1:8">
      <c r="D28" s="60" t="s">
        <v>44</v>
      </c>
      <c r="E28" s="68">
        <f>SUM(E17:E27)</f>
        <v>0</v>
      </c>
      <c r="F28" s="68">
        <f>SUM(F17:F27)</f>
        <v>0</v>
      </c>
      <c r="G28" s="63"/>
    </row>
    <row r="29" spans="1:8" ht="15.75" thickBot="1"/>
    <row r="30" spans="1:8">
      <c r="A30" s="2"/>
      <c r="B30" s="54"/>
      <c r="C30" s="54"/>
      <c r="D30" s="54"/>
      <c r="E30" s="54"/>
      <c r="F30" s="54"/>
      <c r="G30" s="55"/>
      <c r="H30" s="56"/>
    </row>
    <row r="31" spans="1:8" ht="31.5" customHeight="1">
      <c r="A31" s="70" t="s">
        <v>47</v>
      </c>
      <c r="B31" s="70"/>
      <c r="C31" s="70"/>
      <c r="D31" s="70"/>
      <c r="E31" s="70"/>
      <c r="F31" s="70"/>
      <c r="G31" s="70"/>
      <c r="H31" s="70"/>
    </row>
    <row r="32" spans="1:8" ht="15" hidden="1" customHeight="1">
      <c r="A32" s="70"/>
      <c r="B32" s="70"/>
      <c r="C32" s="70"/>
      <c r="D32" s="70"/>
      <c r="E32" s="70"/>
      <c r="F32" s="70"/>
      <c r="G32" s="70"/>
      <c r="H32" s="70"/>
    </row>
    <row r="34" spans="2:8" ht="15.75" thickBot="1">
      <c r="B34" s="57"/>
      <c r="C34" s="57"/>
      <c r="D34" s="57"/>
      <c r="F34" s="57"/>
      <c r="G34" s="57"/>
      <c r="H34" s="57"/>
    </row>
    <row r="35" spans="2:8" ht="15.75" thickTop="1">
      <c r="B35" t="s">
        <v>26</v>
      </c>
      <c r="F35" t="s">
        <v>28</v>
      </c>
    </row>
    <row r="38" spans="2:8" ht="15.75" thickBot="1">
      <c r="B38" s="57"/>
      <c r="C38" s="57"/>
      <c r="D38" s="57"/>
      <c r="F38" s="57"/>
      <c r="G38" s="57"/>
      <c r="H38" s="57"/>
    </row>
    <row r="39" spans="2:8" ht="15.75" thickTop="1">
      <c r="B39" t="s">
        <v>27</v>
      </c>
      <c r="F39" t="s">
        <v>29</v>
      </c>
    </row>
    <row r="42" spans="2:8" ht="15.75" thickBot="1">
      <c r="B42" t="s">
        <v>30</v>
      </c>
      <c r="C42" s="57"/>
      <c r="D42" s="57"/>
      <c r="F42" t="s">
        <v>31</v>
      </c>
      <c r="G42" s="57"/>
      <c r="H42" s="57"/>
    </row>
    <row r="43" spans="2:8" ht="23.25" customHeight="1" thickTop="1"/>
    <row r="44" spans="2:8">
      <c r="B44" s="75" t="s">
        <v>48</v>
      </c>
      <c r="C44" s="69"/>
      <c r="D44" s="69"/>
      <c r="E44" s="69"/>
      <c r="F44" s="69"/>
      <c r="G44" s="69"/>
      <c r="H44" s="69"/>
    </row>
    <row r="45" spans="2:8" ht="23.25" customHeight="1">
      <c r="B45" s="69"/>
      <c r="C45" s="69"/>
      <c r="D45" s="69"/>
      <c r="E45" s="69"/>
      <c r="F45" s="69"/>
      <c r="G45" s="69"/>
      <c r="H45" s="69"/>
    </row>
    <row r="48" spans="2:8" ht="15.75" thickBot="1">
      <c r="B48" s="57"/>
      <c r="C48" s="57"/>
      <c r="D48" s="57"/>
    </row>
    <row r="49" spans="2:4" ht="15.75" thickTop="1">
      <c r="B49" t="s">
        <v>33</v>
      </c>
    </row>
    <row r="51" spans="2:4" ht="15.75" thickBot="1">
      <c r="B51" t="s">
        <v>34</v>
      </c>
      <c r="C51" s="57"/>
      <c r="D51" s="57"/>
    </row>
    <row r="52" spans="2:4" ht="15.75" thickTop="1"/>
  </sheetData>
  <mergeCells count="3">
    <mergeCell ref="A1:H1"/>
    <mergeCell ref="A31:H32"/>
    <mergeCell ref="B44:H45"/>
  </mergeCells>
  <pageMargins left="0.2" right="0.2" top="0.5" bottom="0.5" header="0.3" footer="0.3"/>
  <pageSetup scale="55" orientation="landscape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WORKFORCE DIVERSITY</vt:lpstr>
      <vt:lpstr>CONTRACTURAL DIVERSITY</vt:lpstr>
      <vt:lpstr>'CONTRACTURAL DIVERSITY'!Print_Area</vt:lpstr>
      <vt:lpstr>'WORKFORCE DIVERSITY'!Print_Area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Tabitha Polachek</dc:creator>
  <cp:lastModifiedBy>Tabitha Polachek</cp:lastModifiedBy>
  <cp:lastPrinted>2024-06-25T11:44:58Z</cp:lastPrinted>
  <dcterms:created xsi:type="dcterms:W3CDTF">2024-03-22T11:23:37Z</dcterms:created>
  <dcterms:modified xsi:type="dcterms:W3CDTF">2024-06-25T11:46:04Z</dcterms:modified>
</cp:coreProperties>
</file>